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١ تدقيق اللقاءات" sheetId="1" state="visible" r:id="rId1"/>
    <sheet xmlns:r="http://schemas.openxmlformats.org/officeDocument/2006/relationships" name="٢ ردود المديرين" sheetId="2" state="visible" r:id="rId2"/>
    <sheet xmlns:r="http://schemas.openxmlformats.org/officeDocument/2006/relationships" name="٣ إعادة توطين القرارات" sheetId="3" state="visible" r:id="rId3"/>
    <sheet xmlns:r="http://schemas.openxmlformats.org/officeDocument/2006/relationships" name="٥ سجل التوثيق" sheetId="4" state="visible" r:id="rId4"/>
  </sheets>
  <definedNames>
    <definedName name="_xlnm.Print_Titles" localSheetId="0">'١ تدقيق اللقاءات'!$5:$5</definedName>
    <definedName name="_xlnm.Print_Area" localSheetId="0">'١ تدقيق اللقاءات'!$A$1:$G$37</definedName>
    <definedName name="_xlnm.Print_Titles" localSheetId="1">'٢ ردود المديرين'!$5:$5</definedName>
    <definedName name="_xlnm.Print_Area" localSheetId="1">'٢ ردود المديرين'!$A$1:$F$41</definedName>
    <definedName name="_xlnm.Print_Titles" localSheetId="2">'٣ إعادة توطين القرارات'!$5:$5</definedName>
    <definedName name="_xlnm.Print_Area" localSheetId="2">'٣ إعادة توطين القرارات'!$A$1:$F$21</definedName>
    <definedName name="_xlnm.Print_Titles" localSheetId="3">'٥ سجل التوثيق'!$5:$5</definedName>
    <definedName name="_xlnm.Print_Area" localSheetId="3">'٥ سجل التوثيق'!$A$1:$F$56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1F3D35"/>
      <sz val="14"/>
    </font>
    <font>
      <name val="Arial"/>
      <i val="1"/>
      <color rgb="006B6255"/>
      <sz val="10"/>
    </font>
    <font>
      <name val="Arial"/>
      <b val="1"/>
      <color rgb="008B5A2B"/>
      <sz val="10"/>
    </font>
    <font>
      <name val="Arial"/>
      <color rgb="008C8375"/>
      <sz val="9"/>
    </font>
    <font>
      <name val="Arial"/>
      <b val="1"/>
      <color rgb="00FFFFFF"/>
      <sz val="10"/>
    </font>
    <font>
      <name val="Arial"/>
      <i val="1"/>
      <color rgb="008A8578"/>
      <sz val="10"/>
    </font>
    <font>
      <name val="Arial"/>
      <color rgb="001A1714"/>
      <sz val="11"/>
    </font>
    <font>
      <name val="Arial"/>
      <color rgb="004A4238"/>
      <sz val="10"/>
    </font>
    <font>
      <name val="Arial"/>
      <b val="1"/>
      <sz val="11"/>
    </font>
    <font>
      <name val="Arial"/>
      <color rgb="006B6255"/>
      <sz val="10"/>
    </font>
  </fonts>
  <fills count="5">
    <fill>
      <patternFill/>
    </fill>
    <fill>
      <patternFill patternType="gray125"/>
    </fill>
    <fill>
      <patternFill patternType="solid">
        <fgColor rgb="001F3D35"/>
      </patternFill>
    </fill>
    <fill>
      <patternFill patternType="solid">
        <fgColor rgb="00EFEDE6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DC3AD"/>
      </left>
      <right style="thin">
        <color rgb="00CDC3AD"/>
      </right>
      <top style="thin">
        <color rgb="00CDC3AD"/>
      </top>
      <bottom style="thin">
        <color rgb="00CDC3A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9" fontId="9" fillId="0" borderId="0" pivotButton="0" quotePrefix="0" xfId="0"/>
    <xf numFmtId="164" fontId="9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7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6" customWidth="1" min="4" max="4"/>
    <col width="20" customWidth="1" min="5" max="5"/>
    <col width="20" customWidth="1" min="6" max="6"/>
    <col width="14" customWidth="1" min="7" max="7"/>
  </cols>
  <sheetData>
    <row r="1" ht="26" customHeight="1">
      <c r="A1" s="1" t="inlineStr">
        <is>
          <t>نموذج ١ — تدقيق اتجاه اللقاء الفردي</t>
        </is>
      </c>
    </row>
    <row r="2" ht="18" customHeight="1">
      <c r="A2" s="2" t="inlineStr">
        <is>
          <t>املأه من آخر عشرة لقاءات فردية، أو من ملاحظاتها.</t>
        </is>
      </c>
    </row>
    <row r="3" ht="18" customHeight="1">
      <c r="A3" s="3" t="inlineStr">
        <is>
          <t>الخلايا الصفراء تُملأ. ما عداها ثابت أو محسوب.</t>
        </is>
      </c>
    </row>
    <row r="4" ht="16" customHeight="1">
      <c r="A4" s="4" t="inlineStr">
        <is>
          <t>بيبولنس · peoplense.com</t>
        </is>
      </c>
    </row>
    <row r="5" ht="34" customHeight="1">
      <c r="A5" s="5" t="inlineStr">
        <is>
          <t>الموظف</t>
        </is>
      </c>
      <c r="B5" s="5" t="inlineStr">
        <is>
          <t>الإدارة</t>
        </is>
      </c>
      <c r="C5" s="5" t="inlineStr">
        <is>
          <t>تاريخ اللقاء</t>
        </is>
      </c>
      <c r="D5" s="5" t="inlineStr">
        <is>
          <t>اتجاه الحوار</t>
        </is>
      </c>
      <c r="E5" s="5" t="inlineStr">
        <is>
          <t>خطوة تالية مكتوبة؟</t>
        </is>
      </c>
      <c r="F5" s="5" t="inlineStr">
        <is>
          <t>من يملك الخطوة</t>
        </is>
      </c>
      <c r="G5" s="5" t="inlineStr">
        <is>
          <t>تاريخ المراجعة</t>
        </is>
      </c>
    </row>
    <row r="6">
      <c r="A6" s="6" t="inlineStr">
        <is>
          <t>محمد الأحمد</t>
        </is>
      </c>
      <c r="B6" s="6" t="inlineStr">
        <is>
          <t>التشغيل</t>
        </is>
      </c>
      <c r="C6" s="6" t="inlineStr">
        <is>
          <t>2026-09-01</t>
        </is>
      </c>
      <c r="D6" s="6" t="inlineStr">
        <is>
          <t>مستقبل</t>
        </is>
      </c>
      <c r="E6" s="6" t="inlineStr">
        <is>
          <t>نعم</t>
        </is>
      </c>
      <c r="F6" s="6" t="inlineStr">
        <is>
          <t>المدير</t>
        </is>
      </c>
      <c r="G6" s="6" t="inlineStr">
        <is>
          <t>2026-09-15</t>
        </is>
      </c>
      <c r="H6" s="7" t="inlineStr">
        <is>
          <t>← صف مثال، احذفه</t>
        </is>
      </c>
    </row>
    <row r="7" ht="22" customHeight="1">
      <c r="A7" s="8" t="n"/>
      <c r="B7" s="8" t="n"/>
      <c r="C7" s="8" t="n"/>
      <c r="D7" s="8" t="n"/>
      <c r="E7" s="8" t="n"/>
      <c r="F7" s="8" t="n"/>
      <c r="G7" s="8" t="n"/>
    </row>
    <row r="8" ht="22" customHeight="1">
      <c r="A8" s="8" t="n"/>
      <c r="B8" s="8" t="n"/>
      <c r="C8" s="8" t="n"/>
      <c r="D8" s="8" t="n"/>
      <c r="E8" s="8" t="n"/>
      <c r="F8" s="8" t="n"/>
      <c r="G8" s="8" t="n"/>
    </row>
    <row r="9" ht="22" customHeight="1">
      <c r="A9" s="8" t="n"/>
      <c r="B9" s="8" t="n"/>
      <c r="C9" s="8" t="n"/>
      <c r="D9" s="8" t="n"/>
      <c r="E9" s="8" t="n"/>
      <c r="F9" s="8" t="n"/>
      <c r="G9" s="8" t="n"/>
    </row>
    <row r="10" ht="22" customHeight="1">
      <c r="A10" s="8" t="n"/>
      <c r="B10" s="8" t="n"/>
      <c r="C10" s="8" t="n"/>
      <c r="D10" s="8" t="n"/>
      <c r="E10" s="8" t="n"/>
      <c r="F10" s="8" t="n"/>
      <c r="G10" s="8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</row>
    <row r="12" ht="22" customHeight="1">
      <c r="A12" s="8" t="n"/>
      <c r="B12" s="8" t="n"/>
      <c r="C12" s="8" t="n"/>
      <c r="D12" s="8" t="n"/>
      <c r="E12" s="8" t="n"/>
      <c r="F12" s="8" t="n"/>
      <c r="G12" s="8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</row>
    <row r="14" ht="22" customHeight="1">
      <c r="A14" s="8" t="n"/>
      <c r="B14" s="8" t="n"/>
      <c r="C14" s="8" t="n"/>
      <c r="D14" s="8" t="n"/>
      <c r="E14" s="8" t="n"/>
      <c r="F14" s="8" t="n"/>
      <c r="G14" s="8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</row>
    <row r="20" ht="22" customHeight="1">
      <c r="A20" s="8" t="n"/>
      <c r="B20" s="8" t="n"/>
      <c r="C20" s="8" t="n"/>
      <c r="D20" s="8" t="n"/>
      <c r="E20" s="8" t="n"/>
      <c r="F20" s="8" t="n"/>
      <c r="G20" s="8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</row>
    <row r="22" ht="22" customHeight="1">
      <c r="A22" s="8" t="n"/>
      <c r="B22" s="8" t="n"/>
      <c r="C22" s="8" t="n"/>
      <c r="D22" s="8" t="n"/>
      <c r="E22" s="8" t="n"/>
      <c r="F22" s="8" t="n"/>
      <c r="G22" s="8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</row>
    <row r="24" ht="22" customHeight="1">
      <c r="A24" s="8" t="n"/>
      <c r="B24" s="8" t="n"/>
      <c r="C24" s="8" t="n"/>
      <c r="D24" s="8" t="n"/>
      <c r="E24" s="8" t="n"/>
      <c r="F24" s="8" t="n"/>
      <c r="G24" s="8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</row>
    <row r="26" ht="22" customHeight="1">
      <c r="A26" s="8" t="n"/>
      <c r="B26" s="8" t="n"/>
      <c r="C26" s="8" t="n"/>
      <c r="D26" s="8" t="n"/>
      <c r="E26" s="8" t="n"/>
      <c r="F26" s="8" t="n"/>
      <c r="G26" s="8" t="n"/>
    </row>
    <row r="28">
      <c r="A28" s="9" t="inlineStr">
        <is>
          <t>قاعدة القراءة</t>
        </is>
      </c>
    </row>
    <row r="29">
      <c r="A29" s="10" t="inlineStr">
        <is>
          <t>إذا غلب «ماضٍ» على أكثر من نصف اللقاءات، فزيادة عدد اللقاءات ستضاعف الحوار الخطأ. أصلح الاتجاه قبل الوتيرة.</t>
        </is>
      </c>
    </row>
    <row r="30"/>
    <row r="31"/>
    <row r="32">
      <c r="A32" s="9" t="inlineStr">
        <is>
          <t>الحصيلة</t>
        </is>
      </c>
    </row>
    <row r="33">
      <c r="A33" s="11" t="inlineStr">
        <is>
          <t>عدد اللقاءات المسجّلة</t>
        </is>
      </c>
      <c r="B33" s="12">
        <f>COUNTA(A7:A26)</f>
        <v/>
      </c>
    </row>
    <row r="34">
      <c r="A34" s="11" t="inlineStr">
        <is>
          <t>منها اتجاهها «ماضٍ»</t>
        </is>
      </c>
      <c r="B34" s="12">
        <f>COUNTIF(D7:D26,"ماضٍ")</f>
        <v/>
      </c>
    </row>
    <row r="35">
      <c r="A35" s="11" t="inlineStr">
        <is>
          <t>نسبة «ماضٍ»</t>
        </is>
      </c>
      <c r="B35" s="13">
        <f>IFERROR(COUNTIF(D7:D26,"ماضٍ")/COUNTA(D7:D26),"")</f>
        <v/>
      </c>
    </row>
    <row r="36">
      <c r="A36" s="11" t="inlineStr">
        <is>
          <t>لقاءات بلا خطوة تالية</t>
        </is>
      </c>
      <c r="B36" s="12">
        <f>COUNTIF(E7:E26,"لا")</f>
        <v/>
      </c>
    </row>
    <row r="37">
      <c r="A37" s="11" t="inlineStr">
        <is>
          <t>الحكم</t>
        </is>
      </c>
      <c r="B37" s="12">
        <f>IF(COUNTA(D7:D26)=0,"املأ الجدول أولاً",IF(COUNTIF(D7:D26,"ماضٍ")/COUNTA(D7:D26)&gt;0.5,"أصلح الاتجاه قبل الوتيرة","الاتجاه سليم"))</f>
        <v/>
      </c>
    </row>
  </sheetData>
  <mergeCells count="5">
    <mergeCell ref="A1:G1"/>
    <mergeCell ref="A3:G3"/>
    <mergeCell ref="A4:G4"/>
    <mergeCell ref="A2:G2"/>
    <mergeCell ref="A29:G31"/>
  </mergeCells>
  <dataValidations count="2">
    <dataValidation sqref="D7:D26" showDropDown="0" showInputMessage="0" showErrorMessage="0" allowBlank="1" type="list">
      <formula1>"ماضٍ,مستقبل"</formula1>
    </dataValidation>
    <dataValidation sqref="E7:E26" showDropDown="0" showInputMessage="0" showErrorMessage="0" allowBlank="1" type="list">
      <formula1>"نعم,لا"</formula1>
    </dataValidation>
  </dataValidations>
  <pageMargins left="0.4" right="0.4" top="0.5" bottom="0.5" header="0.5" footer="0.5"/>
  <pageSetup orientation="landscape" fitToHeight="0" fitToWidth="1"/>
  <headerFooter>
    <oddHeader/>
    <oddFooter>&amp;R&amp;8 &amp;K8C8375بيبولنس · peoplense.com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1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6" customWidth="1" min="3" max="3"/>
    <col width="24" customWidth="1" min="4" max="4"/>
    <col width="14" customWidth="1" min="5" max="5"/>
    <col width="40" customWidth="1" min="6" max="6"/>
  </cols>
  <sheetData>
    <row r="1" ht="26" customHeight="1">
      <c r="A1" s="1" t="inlineStr">
        <is>
          <t>نموذج ٢ — ردود المديرين</t>
        </is>
      </c>
    </row>
    <row r="2" ht="18" customHeight="1">
      <c r="A2" s="2" t="inlineStr">
        <is>
          <t>فرّغ هنا ردود رسالة «فحص قدرة المديرين». صفٌّ لكل مدير.</t>
        </is>
      </c>
    </row>
    <row r="3" ht="18" customHeight="1">
      <c r="A3" s="3" t="inlineStr">
        <is>
          <t>الخلايا الصفراء تُملأ. ما عداها ثابت أو محسوب.</t>
        </is>
      </c>
    </row>
    <row r="4" ht="16" customHeight="1">
      <c r="A4" s="4" t="inlineStr">
        <is>
          <t>بيبولنس · peoplense.com</t>
        </is>
      </c>
    </row>
    <row r="5" ht="34" customHeight="1">
      <c r="A5" s="5" t="inlineStr">
        <is>
          <t>المدير</t>
        </is>
      </c>
      <c r="B5" s="5" t="inlineStr">
        <is>
          <t>الإدارة</t>
        </is>
      </c>
      <c r="C5" s="5" t="inlineStr">
        <is>
          <t>محادثات مستقبلية في آخر ٣٠ يوماً</t>
        </is>
      </c>
      <c r="D5" s="5" t="inlineStr">
        <is>
          <t>عدد مرؤوسيه المباشرين</t>
        </is>
      </c>
      <c r="E5" s="5" t="inlineStr">
        <is>
          <t>الثقة (١–٥)</t>
        </is>
      </c>
      <c r="F5" s="5" t="inlineStr">
        <is>
          <t>أكبر عائق</t>
        </is>
      </c>
    </row>
    <row r="6">
      <c r="A6" s="6" t="inlineStr">
        <is>
          <t>سارة القحطاني</t>
        </is>
      </c>
      <c r="B6" s="6" t="inlineStr">
        <is>
          <t>المالية</t>
        </is>
      </c>
      <c r="C6" s="6" t="n">
        <v>3</v>
      </c>
      <c r="D6" s="6" t="n">
        <v>7</v>
      </c>
      <c r="E6" s="6" t="n">
        <v>2</v>
      </c>
      <c r="F6" s="6" t="inlineStr">
        <is>
          <t>لا أعرف كيف أفتح حواراً لا يتحول إلى تقييم</t>
        </is>
      </c>
      <c r="G6" s="7" t="inlineStr">
        <is>
          <t>← صف مثال، احذفه</t>
        </is>
      </c>
    </row>
    <row r="7" ht="22" customHeight="1">
      <c r="A7" s="8" t="n"/>
      <c r="B7" s="8" t="n"/>
      <c r="C7" s="8" t="n"/>
      <c r="D7" s="8" t="n"/>
      <c r="E7" s="8" t="n"/>
      <c r="F7" s="8" t="n"/>
    </row>
    <row r="8" ht="22" customHeight="1">
      <c r="A8" s="8" t="n"/>
      <c r="B8" s="8" t="n"/>
      <c r="C8" s="8" t="n"/>
      <c r="D8" s="8" t="n"/>
      <c r="E8" s="8" t="n"/>
      <c r="F8" s="8" t="n"/>
    </row>
    <row r="9" ht="22" customHeight="1">
      <c r="A9" s="8" t="n"/>
      <c r="B9" s="8" t="n"/>
      <c r="C9" s="8" t="n"/>
      <c r="D9" s="8" t="n"/>
      <c r="E9" s="8" t="n"/>
      <c r="F9" s="8" t="n"/>
    </row>
    <row r="10" ht="22" customHeight="1">
      <c r="A10" s="8" t="n"/>
      <c r="B10" s="8" t="n"/>
      <c r="C10" s="8" t="n"/>
      <c r="D10" s="8" t="n"/>
      <c r="E10" s="8" t="n"/>
      <c r="F10" s="8" t="n"/>
    </row>
    <row r="11" ht="22" customHeight="1">
      <c r="A11" s="8" t="n"/>
      <c r="B11" s="8" t="n"/>
      <c r="C11" s="8" t="n"/>
      <c r="D11" s="8" t="n"/>
      <c r="E11" s="8" t="n"/>
      <c r="F11" s="8" t="n"/>
    </row>
    <row r="12" ht="22" customHeight="1">
      <c r="A12" s="8" t="n"/>
      <c r="B12" s="8" t="n"/>
      <c r="C12" s="8" t="n"/>
      <c r="D12" s="8" t="n"/>
      <c r="E12" s="8" t="n"/>
      <c r="F12" s="8" t="n"/>
    </row>
    <row r="13" ht="22" customHeight="1">
      <c r="A13" s="8" t="n"/>
      <c r="B13" s="8" t="n"/>
      <c r="C13" s="8" t="n"/>
      <c r="D13" s="8" t="n"/>
      <c r="E13" s="8" t="n"/>
      <c r="F13" s="8" t="n"/>
    </row>
    <row r="14" ht="22" customHeight="1">
      <c r="A14" s="8" t="n"/>
      <c r="B14" s="8" t="n"/>
      <c r="C14" s="8" t="n"/>
      <c r="D14" s="8" t="n"/>
      <c r="E14" s="8" t="n"/>
      <c r="F14" s="8" t="n"/>
    </row>
    <row r="15" ht="22" customHeight="1">
      <c r="A15" s="8" t="n"/>
      <c r="B15" s="8" t="n"/>
      <c r="C15" s="8" t="n"/>
      <c r="D15" s="8" t="n"/>
      <c r="E15" s="8" t="n"/>
      <c r="F15" s="8" t="n"/>
    </row>
    <row r="16" ht="22" customHeight="1">
      <c r="A16" s="8" t="n"/>
      <c r="B16" s="8" t="n"/>
      <c r="C16" s="8" t="n"/>
      <c r="D16" s="8" t="n"/>
      <c r="E16" s="8" t="n"/>
      <c r="F16" s="8" t="n"/>
    </row>
    <row r="17" ht="22" customHeight="1">
      <c r="A17" s="8" t="n"/>
      <c r="B17" s="8" t="n"/>
      <c r="C17" s="8" t="n"/>
      <c r="D17" s="8" t="n"/>
      <c r="E17" s="8" t="n"/>
      <c r="F17" s="8" t="n"/>
    </row>
    <row r="18" ht="22" customHeight="1">
      <c r="A18" s="8" t="n"/>
      <c r="B18" s="8" t="n"/>
      <c r="C18" s="8" t="n"/>
      <c r="D18" s="8" t="n"/>
      <c r="E18" s="8" t="n"/>
      <c r="F18" s="8" t="n"/>
    </row>
    <row r="19" ht="22" customHeight="1">
      <c r="A19" s="8" t="n"/>
      <c r="B19" s="8" t="n"/>
      <c r="C19" s="8" t="n"/>
      <c r="D19" s="8" t="n"/>
      <c r="E19" s="8" t="n"/>
      <c r="F19" s="8" t="n"/>
    </row>
    <row r="20" ht="22" customHeight="1">
      <c r="A20" s="8" t="n"/>
      <c r="B20" s="8" t="n"/>
      <c r="C20" s="8" t="n"/>
      <c r="D20" s="8" t="n"/>
      <c r="E20" s="8" t="n"/>
      <c r="F20" s="8" t="n"/>
    </row>
    <row r="21" ht="22" customHeight="1">
      <c r="A21" s="8" t="n"/>
      <c r="B21" s="8" t="n"/>
      <c r="C21" s="8" t="n"/>
      <c r="D21" s="8" t="n"/>
      <c r="E21" s="8" t="n"/>
      <c r="F21" s="8" t="n"/>
    </row>
    <row r="22" ht="22" customHeight="1">
      <c r="A22" s="8" t="n"/>
      <c r="B22" s="8" t="n"/>
      <c r="C22" s="8" t="n"/>
      <c r="D22" s="8" t="n"/>
      <c r="E22" s="8" t="n"/>
      <c r="F22" s="8" t="n"/>
    </row>
    <row r="23" ht="22" customHeight="1">
      <c r="A23" s="8" t="n"/>
      <c r="B23" s="8" t="n"/>
      <c r="C23" s="8" t="n"/>
      <c r="D23" s="8" t="n"/>
      <c r="E23" s="8" t="n"/>
      <c r="F23" s="8" t="n"/>
    </row>
    <row r="24" ht="22" customHeight="1">
      <c r="A24" s="8" t="n"/>
      <c r="B24" s="8" t="n"/>
      <c r="C24" s="8" t="n"/>
      <c r="D24" s="8" t="n"/>
      <c r="E24" s="8" t="n"/>
      <c r="F24" s="8" t="n"/>
    </row>
    <row r="25" ht="22" customHeight="1">
      <c r="A25" s="8" t="n"/>
      <c r="B25" s="8" t="n"/>
      <c r="C25" s="8" t="n"/>
      <c r="D25" s="8" t="n"/>
      <c r="E25" s="8" t="n"/>
      <c r="F25" s="8" t="n"/>
    </row>
    <row r="26" ht="22" customHeight="1">
      <c r="A26" s="8" t="n"/>
      <c r="B26" s="8" t="n"/>
      <c r="C26" s="8" t="n"/>
      <c r="D26" s="8" t="n"/>
      <c r="E26" s="8" t="n"/>
      <c r="F26" s="8" t="n"/>
    </row>
    <row r="27" ht="22" customHeight="1">
      <c r="A27" s="8" t="n"/>
      <c r="B27" s="8" t="n"/>
      <c r="C27" s="8" t="n"/>
      <c r="D27" s="8" t="n"/>
      <c r="E27" s="8" t="n"/>
      <c r="F27" s="8" t="n"/>
    </row>
    <row r="28" ht="22" customHeight="1">
      <c r="A28" s="8" t="n"/>
      <c r="B28" s="8" t="n"/>
      <c r="C28" s="8" t="n"/>
      <c r="D28" s="8" t="n"/>
      <c r="E28" s="8" t="n"/>
      <c r="F28" s="8" t="n"/>
    </row>
    <row r="29" ht="22" customHeight="1">
      <c r="A29" s="8" t="n"/>
      <c r="B29" s="8" t="n"/>
      <c r="C29" s="8" t="n"/>
      <c r="D29" s="8" t="n"/>
      <c r="E29" s="8" t="n"/>
      <c r="F29" s="8" t="n"/>
    </row>
    <row r="30" ht="22" customHeight="1">
      <c r="A30" s="8" t="n"/>
      <c r="B30" s="8" t="n"/>
      <c r="C30" s="8" t="n"/>
      <c r="D30" s="8" t="n"/>
      <c r="E30" s="8" t="n"/>
      <c r="F30" s="8" t="n"/>
    </row>
    <row r="31" ht="22" customHeight="1">
      <c r="A31" s="8" t="n"/>
      <c r="B31" s="8" t="n"/>
      <c r="C31" s="8" t="n"/>
      <c r="D31" s="8" t="n"/>
      <c r="E31" s="8" t="n"/>
      <c r="F31" s="8" t="n"/>
    </row>
    <row r="33">
      <c r="A33" s="9" t="inlineStr">
        <is>
          <t>قاعدة القراءة</t>
        </is>
      </c>
    </row>
    <row r="34">
      <c r="A34" s="10" t="inlineStr">
        <is>
          <t>متوسط الثقة ٢ أو أقل يعني أن الفجوة في مهارة المدير، لا في المنصة. درّب قبل أن تشتري.</t>
        </is>
      </c>
    </row>
    <row r="35"/>
    <row r="36"/>
    <row r="37">
      <c r="A37" s="9" t="inlineStr">
        <is>
          <t>الحصيلة</t>
        </is>
      </c>
    </row>
    <row r="38">
      <c r="A38" s="11" t="inlineStr">
        <is>
          <t>عدد المديرين المستجيبين</t>
        </is>
      </c>
      <c r="B38" s="12">
        <f>COUNTA(A7:A31)</f>
        <v/>
      </c>
    </row>
    <row r="39">
      <c r="A39" s="11" t="inlineStr">
        <is>
          <t>متوسط الثقة</t>
        </is>
      </c>
      <c r="B39" s="14">
        <f>IFERROR(AVERAGE(E7:E31),"")</f>
        <v/>
      </c>
    </row>
    <row r="40">
      <c r="A40" s="11" t="inlineStr">
        <is>
          <t>تغطية المحادثات</t>
        </is>
      </c>
      <c r="B40" s="13">
        <f>IFERROR(SUM(C7:C31)/SUM(D7:D31),"")</f>
        <v/>
      </c>
    </row>
    <row r="41">
      <c r="A41" s="11" t="inlineStr">
        <is>
          <t>الحكم</t>
        </is>
      </c>
      <c r="B41" s="12">
        <f>IF(COUNT(E7:E31)=0,"املأ عمود الثقة أولاً",IF(AVERAGE(E7:E31)&lt;=2,"الفجوة في مهارة المدير، لا في المنصة — درّب قبل أن تشتري","القدرة موجودة — ابحث عن العائق في مكان آخر"))</f>
        <v/>
      </c>
    </row>
  </sheetData>
  <mergeCells count="5">
    <mergeCell ref="A2:F2"/>
    <mergeCell ref="A1:F1"/>
    <mergeCell ref="A4:F4"/>
    <mergeCell ref="A3:F3"/>
    <mergeCell ref="A34:F36"/>
  </mergeCells>
  <dataValidations count="1">
    <dataValidation sqref="E7:E31" showDropDown="0" showInputMessage="0" showErrorMessage="0" allowBlank="1" errorTitle="قيمة غير صالحة" error="أدخل رقماً من ١ إلى ٥." type="whole" operator="between">
      <formula1>1</formula1>
      <formula2>5</formula2>
    </dataValidation>
  </dataValidations>
  <pageMargins left="0.4" right="0.4" top="0.5" bottom="0.5" header="0.5" footer="0.5"/>
  <pageSetup orientation="landscape" fitToHeight="0" fitToWidth="1"/>
  <headerFooter>
    <oddHeader/>
    <oddFooter>&amp;R&amp;8 &amp;K8C8375بيبولنس · peoplense.com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21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0" customWidth="1" min="3" max="3"/>
    <col width="32" customWidth="1" min="4" max="4"/>
    <col width="20" customWidth="1" min="5" max="5"/>
    <col width="20" customWidth="1" min="6" max="6"/>
  </cols>
  <sheetData>
    <row r="1" ht="26" customHeight="1">
      <c r="A1" s="1" t="inlineStr">
        <is>
          <t>نموذج ٣ — خريطة إعادة توطين القرارات</t>
        </is>
      </c>
    </row>
    <row r="2" ht="18" customHeight="1">
      <c r="A2" s="2" t="inlineStr">
        <is>
          <t>لكل قرار معلّق اليوم على التقييم السنوي: إلى أين ينتقل؟</t>
        </is>
      </c>
    </row>
    <row r="3" ht="18" customHeight="1">
      <c r="A3" s="3" t="inlineStr">
        <is>
          <t>الخلايا الصفراء تُملأ. ما عداها ثابت أو محسوب.</t>
        </is>
      </c>
    </row>
    <row r="4" ht="16" customHeight="1">
      <c r="A4" s="4" t="inlineStr">
        <is>
          <t>بيبولنس · peoplense.com</t>
        </is>
      </c>
    </row>
    <row r="5" ht="34" customHeight="1">
      <c r="A5" s="5" t="inlineStr">
        <is>
          <t>القرار</t>
        </is>
      </c>
      <c r="B5" s="5" t="inlineStr">
        <is>
          <t>يُتخذ اليوم في</t>
        </is>
      </c>
      <c r="C5" s="5" t="inlineStr">
        <is>
          <t>هل تكفي أدلة التغذية الراجعة المستمرة؟</t>
        </is>
      </c>
      <c r="D5" s="5" t="inlineStr">
        <is>
          <t>نقطة التزامن الرسمية البديلة</t>
        </is>
      </c>
      <c r="E5" s="5" t="inlineStr">
        <is>
          <t>المسؤول</t>
        </is>
      </c>
      <c r="F5" s="5" t="inlineStr">
        <is>
          <t>موعدها في التقويم</t>
        </is>
      </c>
    </row>
    <row r="6" ht="22" customHeight="1">
      <c r="A6" s="15" t="inlineStr">
        <is>
          <t>تعديلات الرواتب</t>
        </is>
      </c>
      <c r="B6" s="16" t="inlineStr">
        <is>
          <t>التقييم السنوي</t>
        </is>
      </c>
      <c r="C6" s="8" t="n"/>
      <c r="D6" s="8" t="n"/>
      <c r="E6" s="8" t="n"/>
      <c r="F6" s="8" t="n"/>
    </row>
    <row r="7" ht="22" customHeight="1">
      <c r="A7" s="15" t="inlineStr">
        <is>
          <t>معامل المكافأة</t>
        </is>
      </c>
      <c r="B7" s="16" t="inlineStr">
        <is>
          <t>التقييم السنوي</t>
        </is>
      </c>
      <c r="C7" s="8" t="n"/>
      <c r="D7" s="8" t="n"/>
      <c r="E7" s="8" t="n"/>
      <c r="F7" s="8" t="n"/>
    </row>
    <row r="8" ht="22" customHeight="1">
      <c r="A8" s="15" t="inlineStr">
        <is>
          <t>أهلية الترقية</t>
        </is>
      </c>
      <c r="B8" s="16" t="inlineStr">
        <is>
          <t>التقييم السنوي</t>
        </is>
      </c>
      <c r="C8" s="8" t="n"/>
      <c r="D8" s="8" t="n"/>
      <c r="E8" s="8" t="n"/>
      <c r="F8" s="8" t="n"/>
    </row>
    <row r="9" ht="22" customHeight="1">
      <c r="A9" s="15" t="inlineStr">
        <is>
          <t>المعايرة وتمييز مستويات الأداء</t>
        </is>
      </c>
      <c r="B9" s="16" t="inlineStr">
        <is>
          <t>التقييم السنوي</t>
        </is>
      </c>
      <c r="C9" s="8" t="n"/>
      <c r="D9" s="8" t="n"/>
      <c r="E9" s="8" t="n"/>
      <c r="F9" s="8" t="n"/>
    </row>
    <row r="10" ht="22" customHeight="1">
      <c r="A10" s="15" t="inlineStr">
        <is>
          <t>تخطيط التعاقب</t>
        </is>
      </c>
      <c r="B10" s="16" t="inlineStr">
        <is>
          <t>التقييم السنوي</t>
        </is>
      </c>
      <c r="C10" s="8" t="n"/>
      <c r="D10" s="8" t="n"/>
      <c r="E10" s="8" t="n"/>
      <c r="F10" s="8" t="n"/>
    </row>
    <row r="11" ht="22" customHeight="1">
      <c r="A11" s="15" t="inlineStr">
        <is>
          <t>محفّزات خطط تحسين الأداء</t>
        </is>
      </c>
      <c r="B11" s="16" t="inlineStr">
        <is>
          <t>التقييم السنوي</t>
        </is>
      </c>
      <c r="C11" s="8" t="n"/>
      <c r="D11" s="8" t="n"/>
      <c r="E11" s="8" t="n"/>
      <c r="F11" s="8" t="n"/>
    </row>
    <row r="12" ht="22" customHeight="1">
      <c r="A12" s="15" t="inlineStr">
        <is>
          <t>ترتيب أولويات الاستغناء</t>
        </is>
      </c>
      <c r="B12" s="16" t="inlineStr">
        <is>
          <t>التقييم السنوي</t>
        </is>
      </c>
      <c r="C12" s="8" t="n"/>
      <c r="D12" s="8" t="n"/>
      <c r="E12" s="8" t="n"/>
      <c r="F12" s="8" t="n"/>
    </row>
    <row r="14">
      <c r="A14" s="9" t="inlineStr">
        <is>
          <t>قاعدة القراءة</t>
        </is>
      </c>
    </row>
    <row r="15">
      <c r="A15" s="10" t="inlineStr">
        <is>
          <t>كل صف تكتب أمامه «لا» يجب أن يحصل على اسم وتاريخ في العمودين التاليين قبل إقرار التحول. والقرارات التي تحتاج تزامناً رسمياً لا تختفي بإلغاء التقييم السنوي — تنتقل. سمِّ اللحظة التي انتقلت إليها صراحةً.</t>
        </is>
      </c>
    </row>
    <row r="16"/>
    <row r="17"/>
    <row r="18">
      <c r="A18" s="9" t="inlineStr">
        <is>
          <t>الحصيلة</t>
        </is>
      </c>
    </row>
    <row r="19">
      <c r="A19" s="11" t="inlineStr">
        <is>
          <t>قرارات تحتاج نقطة تزامن بديلة</t>
        </is>
      </c>
      <c r="B19" s="12">
        <f>COUNTIF(C6:C12,"لا")</f>
        <v/>
      </c>
    </row>
    <row r="20">
      <c r="A20" s="11" t="inlineStr">
        <is>
          <t>منها ما زال بلا مسؤول</t>
        </is>
      </c>
      <c r="B20" s="12">
        <f>SUMPRODUCT((C6:C12="لا")*(E6:E12=""))</f>
        <v/>
      </c>
    </row>
    <row r="21">
      <c r="A21" s="11" t="inlineStr">
        <is>
          <t>الحكم</t>
        </is>
      </c>
      <c r="B21" s="12">
        <f>IF(SUMPRODUCT((C6:C12="لا")*(E6:E12=""))&gt;0,"لا تُقرّ التحول بعد","جاهز للإقرار")</f>
        <v/>
      </c>
    </row>
  </sheetData>
  <mergeCells count="5">
    <mergeCell ref="A15:F17"/>
    <mergeCell ref="A2:F2"/>
    <mergeCell ref="A1:F1"/>
    <mergeCell ref="A4:F4"/>
    <mergeCell ref="A3:F3"/>
  </mergeCells>
  <dataValidations count="1">
    <dataValidation sqref="C6:C12" showDropDown="0" showInputMessage="0" showErrorMessage="0" allowBlank="1" type="list">
      <formula1>"نعم,لا"</formula1>
    </dataValidation>
  </dataValidations>
  <pageMargins left="0.4" right="0.4" top="0.5" bottom="0.5" header="0.5" footer="0.5"/>
  <pageSetup orientation="landscape" fitToHeight="0" fitToWidth="1"/>
  <headerFooter>
    <oddHeader/>
    <oddFooter>&amp;R&amp;8 &amp;K8C8375بيبولنس · peoplense.com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S5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42" customWidth="1" min="4" max="4"/>
    <col width="14" customWidth="1" min="5" max="5"/>
    <col width="18" customWidth="1" min="6" max="6"/>
  </cols>
  <sheetData>
    <row r="1" ht="26" customHeight="1">
      <c r="A1" s="1" t="inlineStr">
        <is>
          <t>نموذج ٥ — سجل التوثيق</t>
        </is>
      </c>
    </row>
    <row r="2" ht="18" customHeight="1">
      <c r="A2" s="2" t="inlineStr">
        <is>
          <t>سطر واحد بعد كل لقاء. الغرض: ألا يبقى ما قيل رأياً شخصياً بعد انتقال المدير.</t>
        </is>
      </c>
    </row>
    <row r="3" ht="18" customHeight="1">
      <c r="A3" s="3" t="inlineStr">
        <is>
          <t>الخلايا الصفراء تُملأ. ما عداها ثابت أو محسوب.</t>
        </is>
      </c>
    </row>
    <row r="4" ht="16" customHeight="1">
      <c r="A4" s="4" t="inlineStr">
        <is>
          <t>بيبولنس · peoplense.com</t>
        </is>
      </c>
    </row>
    <row r="5" ht="34" customHeight="1">
      <c r="A5" s="5" t="inlineStr">
        <is>
          <t>التاريخ</t>
        </is>
      </c>
      <c r="B5" s="5" t="inlineStr">
        <is>
          <t>الموظف</t>
        </is>
      </c>
      <c r="C5" s="5" t="inlineStr">
        <is>
          <t>المدير</t>
        </is>
      </c>
      <c r="D5" s="5" t="inlineStr">
        <is>
          <t>الخطوة المتفق عليها</t>
        </is>
      </c>
      <c r="E5" s="5" t="inlineStr">
        <is>
          <t>تاريخ المراجعة</t>
        </is>
      </c>
      <c r="F5" s="5" t="inlineStr">
        <is>
          <t>نتيجة المراجعة</t>
        </is>
      </c>
    </row>
    <row r="6">
      <c r="A6" s="6" t="inlineStr">
        <is>
          <t>2026-09-01</t>
        </is>
      </c>
      <c r="B6" s="6" t="inlineStr">
        <is>
          <t>محمد الأحمد</t>
        </is>
      </c>
      <c r="C6" s="6" t="inlineStr">
        <is>
          <t>سارة القحطاني</t>
        </is>
      </c>
      <c r="D6" s="6" t="inlineStr">
        <is>
          <t>يجهّز مسودة خطة الجودة للربع القادم</t>
        </is>
      </c>
      <c r="E6" s="6" t="inlineStr">
        <is>
          <t>2026-09-15</t>
        </is>
      </c>
      <c r="F6" s="6" t="inlineStr">
        <is>
          <t>تمّت</t>
        </is>
      </c>
      <c r="G6" s="7" t="inlineStr">
        <is>
          <t>← صف مثال، احذفه</t>
        </is>
      </c>
    </row>
    <row r="7" ht="22" customHeight="1">
      <c r="A7" s="8" t="n"/>
      <c r="B7" s="8" t="n"/>
      <c r="C7" s="8" t="n"/>
      <c r="D7" s="8" t="n"/>
      <c r="E7" s="8" t="n"/>
      <c r="F7" s="8" t="n"/>
    </row>
    <row r="8" ht="22" customHeight="1">
      <c r="A8" s="8" t="n"/>
      <c r="B8" s="8" t="n"/>
      <c r="C8" s="8" t="n"/>
      <c r="D8" s="8" t="n"/>
      <c r="E8" s="8" t="n"/>
      <c r="F8" s="8" t="n"/>
    </row>
    <row r="9" ht="22" customHeight="1">
      <c r="A9" s="8" t="n"/>
      <c r="B9" s="8" t="n"/>
      <c r="C9" s="8" t="n"/>
      <c r="D9" s="8" t="n"/>
      <c r="E9" s="8" t="n"/>
      <c r="F9" s="8" t="n"/>
    </row>
    <row r="10" ht="22" customHeight="1">
      <c r="A10" s="8" t="n"/>
      <c r="B10" s="8" t="n"/>
      <c r="C10" s="8" t="n"/>
      <c r="D10" s="8" t="n"/>
      <c r="E10" s="8" t="n"/>
      <c r="F10" s="8" t="n"/>
    </row>
    <row r="11" ht="22" customHeight="1">
      <c r="A11" s="8" t="n"/>
      <c r="B11" s="8" t="n"/>
      <c r="C11" s="8" t="n"/>
      <c r="D11" s="8" t="n"/>
      <c r="E11" s="8" t="n"/>
      <c r="F11" s="8" t="n"/>
    </row>
    <row r="12" ht="22" customHeight="1">
      <c r="A12" s="8" t="n"/>
      <c r="B12" s="8" t="n"/>
      <c r="C12" s="8" t="n"/>
      <c r="D12" s="8" t="n"/>
      <c r="E12" s="8" t="n"/>
      <c r="F12" s="8" t="n"/>
    </row>
    <row r="13" ht="22" customHeight="1">
      <c r="A13" s="8" t="n"/>
      <c r="B13" s="8" t="n"/>
      <c r="C13" s="8" t="n"/>
      <c r="D13" s="8" t="n"/>
      <c r="E13" s="8" t="n"/>
      <c r="F13" s="8" t="n"/>
    </row>
    <row r="14" ht="22" customHeight="1">
      <c r="A14" s="8" t="n"/>
      <c r="B14" s="8" t="n"/>
      <c r="C14" s="8" t="n"/>
      <c r="D14" s="8" t="n"/>
      <c r="E14" s="8" t="n"/>
      <c r="F14" s="8" t="n"/>
    </row>
    <row r="15" ht="22" customHeight="1">
      <c r="A15" s="8" t="n"/>
      <c r="B15" s="8" t="n"/>
      <c r="C15" s="8" t="n"/>
      <c r="D15" s="8" t="n"/>
      <c r="E15" s="8" t="n"/>
      <c r="F15" s="8" t="n"/>
    </row>
    <row r="16" ht="22" customHeight="1">
      <c r="A16" s="8" t="n"/>
      <c r="B16" s="8" t="n"/>
      <c r="C16" s="8" t="n"/>
      <c r="D16" s="8" t="n"/>
      <c r="E16" s="8" t="n"/>
      <c r="F16" s="8" t="n"/>
    </row>
    <row r="17" ht="22" customHeight="1">
      <c r="A17" s="8" t="n"/>
      <c r="B17" s="8" t="n"/>
      <c r="C17" s="8" t="n"/>
      <c r="D17" s="8" t="n"/>
      <c r="E17" s="8" t="n"/>
      <c r="F17" s="8" t="n"/>
    </row>
    <row r="18" ht="22" customHeight="1">
      <c r="A18" s="8" t="n"/>
      <c r="B18" s="8" t="n"/>
      <c r="C18" s="8" t="n"/>
      <c r="D18" s="8" t="n"/>
      <c r="E18" s="8" t="n"/>
      <c r="F18" s="8" t="n"/>
    </row>
    <row r="19" ht="22" customHeight="1">
      <c r="A19" s="8" t="n"/>
      <c r="B19" s="8" t="n"/>
      <c r="C19" s="8" t="n"/>
      <c r="D19" s="8" t="n"/>
      <c r="E19" s="8" t="n"/>
      <c r="F19" s="8" t="n"/>
    </row>
    <row r="20" ht="22" customHeight="1">
      <c r="A20" s="8" t="n"/>
      <c r="B20" s="8" t="n"/>
      <c r="C20" s="8" t="n"/>
      <c r="D20" s="8" t="n"/>
      <c r="E20" s="8" t="n"/>
      <c r="F20" s="8" t="n"/>
    </row>
    <row r="21" ht="22" customHeight="1">
      <c r="A21" s="8" t="n"/>
      <c r="B21" s="8" t="n"/>
      <c r="C21" s="8" t="n"/>
      <c r="D21" s="8" t="n"/>
      <c r="E21" s="8" t="n"/>
      <c r="F21" s="8" t="n"/>
    </row>
    <row r="22" ht="22" customHeight="1">
      <c r="A22" s="8" t="n"/>
      <c r="B22" s="8" t="n"/>
      <c r="C22" s="8" t="n"/>
      <c r="D22" s="8" t="n"/>
      <c r="E22" s="8" t="n"/>
      <c r="F22" s="8" t="n"/>
    </row>
    <row r="23" ht="22" customHeight="1">
      <c r="A23" s="8" t="n"/>
      <c r="B23" s="8" t="n"/>
      <c r="C23" s="8" t="n"/>
      <c r="D23" s="8" t="n"/>
      <c r="E23" s="8" t="n"/>
      <c r="F23" s="8" t="n"/>
    </row>
    <row r="24" ht="22" customHeight="1">
      <c r="A24" s="8" t="n"/>
      <c r="B24" s="8" t="n"/>
      <c r="C24" s="8" t="n"/>
      <c r="D24" s="8" t="n"/>
      <c r="E24" s="8" t="n"/>
      <c r="F24" s="8" t="n"/>
    </row>
    <row r="25" ht="22" customHeight="1">
      <c r="A25" s="8" t="n"/>
      <c r="B25" s="8" t="n"/>
      <c r="C25" s="8" t="n"/>
      <c r="D25" s="8" t="n"/>
      <c r="E25" s="8" t="n"/>
      <c r="F25" s="8" t="n"/>
    </row>
    <row r="26" ht="22" customHeight="1">
      <c r="A26" s="8" t="n"/>
      <c r="B26" s="8" t="n"/>
      <c r="C26" s="8" t="n"/>
      <c r="D26" s="8" t="n"/>
      <c r="E26" s="8" t="n"/>
      <c r="F26" s="8" t="n"/>
    </row>
    <row r="27" ht="22" customHeight="1">
      <c r="A27" s="8" t="n"/>
      <c r="B27" s="8" t="n"/>
      <c r="C27" s="8" t="n"/>
      <c r="D27" s="8" t="n"/>
      <c r="E27" s="8" t="n"/>
      <c r="F27" s="8" t="n"/>
    </row>
    <row r="28" ht="22" customHeight="1">
      <c r="A28" s="8" t="n"/>
      <c r="B28" s="8" t="n"/>
      <c r="C28" s="8" t="n"/>
      <c r="D28" s="8" t="n"/>
      <c r="E28" s="8" t="n"/>
      <c r="F28" s="8" t="n"/>
    </row>
    <row r="29" ht="22" customHeight="1">
      <c r="A29" s="8" t="n"/>
      <c r="B29" s="8" t="n"/>
      <c r="C29" s="8" t="n"/>
      <c r="D29" s="8" t="n"/>
      <c r="E29" s="8" t="n"/>
      <c r="F29" s="8" t="n"/>
    </row>
    <row r="30" ht="22" customHeight="1">
      <c r="A30" s="8" t="n"/>
      <c r="B30" s="8" t="n"/>
      <c r="C30" s="8" t="n"/>
      <c r="D30" s="8" t="n"/>
      <c r="E30" s="8" t="n"/>
      <c r="F30" s="8" t="n"/>
    </row>
    <row r="31" ht="22" customHeight="1">
      <c r="A31" s="8" t="n"/>
      <c r="B31" s="8" t="n"/>
      <c r="C31" s="8" t="n"/>
      <c r="D31" s="8" t="n"/>
      <c r="E31" s="8" t="n"/>
      <c r="F31" s="8" t="n"/>
    </row>
    <row r="32" ht="22" customHeight="1">
      <c r="A32" s="8" t="n"/>
      <c r="B32" s="8" t="n"/>
      <c r="C32" s="8" t="n"/>
      <c r="D32" s="8" t="n"/>
      <c r="E32" s="8" t="n"/>
      <c r="F32" s="8" t="n"/>
    </row>
    <row r="33" ht="22" customHeight="1">
      <c r="A33" s="8" t="n"/>
      <c r="B33" s="8" t="n"/>
      <c r="C33" s="8" t="n"/>
      <c r="D33" s="8" t="n"/>
      <c r="E33" s="8" t="n"/>
      <c r="F33" s="8" t="n"/>
    </row>
    <row r="34" ht="22" customHeight="1">
      <c r="A34" s="8" t="n"/>
      <c r="B34" s="8" t="n"/>
      <c r="C34" s="8" t="n"/>
      <c r="D34" s="8" t="n"/>
      <c r="E34" s="8" t="n"/>
      <c r="F34" s="8" t="n"/>
    </row>
    <row r="35" ht="22" customHeight="1">
      <c r="A35" s="8" t="n"/>
      <c r="B35" s="8" t="n"/>
      <c r="C35" s="8" t="n"/>
      <c r="D35" s="8" t="n"/>
      <c r="E35" s="8" t="n"/>
      <c r="F35" s="8" t="n"/>
    </row>
    <row r="36" ht="22" customHeight="1">
      <c r="A36" s="8" t="n"/>
      <c r="B36" s="8" t="n"/>
      <c r="C36" s="8" t="n"/>
      <c r="D36" s="8" t="n"/>
      <c r="E36" s="8" t="n"/>
      <c r="F36" s="8" t="n"/>
    </row>
    <row r="37" ht="22" customHeight="1">
      <c r="A37" s="8" t="n"/>
      <c r="B37" s="8" t="n"/>
      <c r="C37" s="8" t="n"/>
      <c r="D37" s="8" t="n"/>
      <c r="E37" s="8" t="n"/>
      <c r="F37" s="8" t="n"/>
    </row>
    <row r="38" ht="22" customHeight="1">
      <c r="A38" s="8" t="n"/>
      <c r="B38" s="8" t="n"/>
      <c r="C38" s="8" t="n"/>
      <c r="D38" s="8" t="n"/>
      <c r="E38" s="8" t="n"/>
      <c r="F38" s="8" t="n"/>
    </row>
    <row r="39" ht="22" customHeight="1">
      <c r="A39" s="8" t="n"/>
      <c r="B39" s="8" t="n"/>
      <c r="C39" s="8" t="n"/>
      <c r="D39" s="8" t="n"/>
      <c r="E39" s="8" t="n"/>
      <c r="F39" s="8" t="n"/>
    </row>
    <row r="40" ht="22" customHeight="1">
      <c r="A40" s="8" t="n"/>
      <c r="B40" s="8" t="n"/>
      <c r="C40" s="8" t="n"/>
      <c r="D40" s="8" t="n"/>
      <c r="E40" s="8" t="n"/>
      <c r="F40" s="8" t="n"/>
    </row>
    <row r="41" ht="22" customHeight="1">
      <c r="A41" s="8" t="n"/>
      <c r="B41" s="8" t="n"/>
      <c r="C41" s="8" t="n"/>
      <c r="D41" s="8" t="n"/>
      <c r="E41" s="8" t="n"/>
      <c r="F41" s="8" t="n"/>
    </row>
    <row r="42" ht="22" customHeight="1">
      <c r="A42" s="8" t="n"/>
      <c r="B42" s="8" t="n"/>
      <c r="C42" s="8" t="n"/>
      <c r="D42" s="8" t="n"/>
      <c r="E42" s="8" t="n"/>
      <c r="F42" s="8" t="n"/>
    </row>
    <row r="43" ht="22" customHeight="1">
      <c r="A43" s="8" t="n"/>
      <c r="B43" s="8" t="n"/>
      <c r="C43" s="8" t="n"/>
      <c r="D43" s="8" t="n"/>
      <c r="E43" s="8" t="n"/>
      <c r="F43" s="8" t="n"/>
    </row>
    <row r="44" ht="22" customHeight="1">
      <c r="A44" s="8" t="n"/>
      <c r="B44" s="8" t="n"/>
      <c r="C44" s="8" t="n"/>
      <c r="D44" s="8" t="n"/>
      <c r="E44" s="8" t="n"/>
      <c r="F44" s="8" t="n"/>
    </row>
    <row r="45" ht="22" customHeight="1">
      <c r="A45" s="8" t="n"/>
      <c r="B45" s="8" t="n"/>
      <c r="C45" s="8" t="n"/>
      <c r="D45" s="8" t="n"/>
      <c r="E45" s="8" t="n"/>
      <c r="F45" s="8" t="n"/>
    </row>
    <row r="46" ht="22" customHeight="1">
      <c r="A46" s="8" t="n"/>
      <c r="B46" s="8" t="n"/>
      <c r="C46" s="8" t="n"/>
      <c r="D46" s="8" t="n"/>
      <c r="E46" s="8" t="n"/>
      <c r="F46" s="8" t="n"/>
    </row>
    <row r="48">
      <c r="A48" s="9" t="inlineStr">
        <is>
          <t>قاعدة القراءة</t>
        </is>
      </c>
    </row>
    <row r="49">
      <c r="A49" s="10" t="inlineStr">
        <is>
          <t>صف بلا «خطوة متفق عليها» هو لقاء لم يُنتج قراراً. وإن كانت أغلب الصفوف كذلك، فأنت توثّق حضوراً لا أداءً.</t>
        </is>
      </c>
    </row>
    <row r="50"/>
    <row r="51"/>
    <row r="52">
      <c r="A52" s="9" t="inlineStr">
        <is>
          <t>الحصيلة</t>
        </is>
      </c>
    </row>
    <row r="53">
      <c r="A53" s="11" t="inlineStr">
        <is>
          <t>عدد اللقاءات المسجّلة</t>
        </is>
      </c>
      <c r="B53" s="12">
        <f>COUNTA(A7:A46)</f>
        <v/>
      </c>
    </row>
    <row r="54">
      <c r="A54" s="11" t="inlineStr">
        <is>
          <t>صفوف بلا خطوة متفق عليها</t>
        </is>
      </c>
      <c r="B54" s="12">
        <f>SUMPRODUCT((A7:A46&lt;&gt;"")*(D7:D46=""))</f>
        <v/>
      </c>
    </row>
    <row r="55">
      <c r="A55" s="11" t="inlineStr">
        <is>
          <t>خطوات تمّت</t>
        </is>
      </c>
      <c r="B55" s="12">
        <f>COUNTIF(F7:F46,"تمّت")</f>
        <v/>
      </c>
    </row>
    <row r="56">
      <c r="A56" s="11" t="inlineStr">
        <is>
          <t>الحكم</t>
        </is>
      </c>
      <c r="B56" s="12">
        <f>IF(COUNTA(A7:A46)=0,"ابدأ التسجيل",IF(SUMPRODUCT((A7:A46&lt;&gt;"")*(D7:D46=""))/COUNTA(A7:A46)&gt;0.5,"توثّق حضوراً لا أداءً","السجل سليم"))</f>
        <v/>
      </c>
    </row>
  </sheetData>
  <mergeCells count="5">
    <mergeCell ref="A2:F2"/>
    <mergeCell ref="A49:F51"/>
    <mergeCell ref="A1:F1"/>
    <mergeCell ref="A4:F4"/>
    <mergeCell ref="A3:F3"/>
  </mergeCells>
  <dataValidations count="1">
    <dataValidation sqref="F7:F46" showDropDown="0" showInputMessage="0" showErrorMessage="0" allowBlank="1" type="list">
      <formula1>"تمّت,لم تتم,تغيّرت"</formula1>
    </dataValidation>
  </dataValidations>
  <pageMargins left="0.4" right="0.4" top="0.5" bottom="0.5" header="0.5" footer="0.5"/>
  <pageSetup orientation="landscape" fitToHeight="0" fitToWidth="1"/>
  <headerFooter>
    <oddHeader/>
    <oddFooter>&amp;R&amp;8 &amp;K8C8375بيبولنس · peoplense.com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2026-09-14T12:18:21Z</dcterms:created>
  <dcterms:modified xmlns:dcterms="http://purl.org/dc/terms/" xmlns:xsi="http://www.w3.org/2001/XMLSchema-instance" xsi:type="dcterms:W3CDTF">2026-09-14T12:18:21Z</dcterms:modified>
</cp:coreProperties>
</file>